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C05EB3AF-E23C-44BE-860E-1A12C897585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<sst xmlns="http://schemas.openxmlformats.org/spreadsheetml/2006/main" count="8065" uniqueCount="1828">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</sst>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6" sqref="A6:C6"/>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96" customHeight="1" x14ac:dyDescent="0.25">
      <c r="A10" s="156" t="s">
        <v>419</v>
      </c>
      <c r="B10" s="157"/>
      <c r="C10" s="149" t="str">
        <f>VLOOKUP(A10,Listado!A6:R456,6,0)</f>
        <v>G. OBRAS EN LÍNEAS EN EXPLOTACIÓN</v>
      </c>
      <c r="D10" s="149"/>
      <c r="E10" s="149"/>
      <c r="F10" s="149"/>
      <c r="G10" s="149" t="str">
        <f>VLOOKUP(A10,Listado!A6:R456,7,0)</f>
        <v>Técnico/a 2</v>
      </c>
      <c r="H10" s="149"/>
      <c r="I10" s="150" t="str">
        <f>VLOOKUP(A10,Listado!A6:R456,2,0)</f>
        <v>Técnico/a de apoyo Mantenimiento y Obras Ferroviarias de línea convencional.</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09.8" customHeight="1" thickTop="1" thickBot="1" x14ac:dyDescent="0.3">
      <c r="A17" s="197" t="str">
        <f>VLOOKUP(A10,Listado!A6:R456,18,0)</f>
        <v>Al menos 4 años de experiencia en proyectos y/u obras ferroviarias de infraestructura y vía.
Valorable conocimiento de los procedimientos del ADIF.
Valorable conocimientos de AutoCAD, MS Project y software de diseño.</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H49assmfDdccj3H9Llw1De2qx+nBurR0sTC6wSLbzZchLXT0HNv4c+6Cb7aOcK1+GHWNuBTXrVBDB+c6MqWXwQ==" saltValue="vdJST57fYX+/WOJjaHxhs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2022-09-29T14:32:05Z</cp:lastPrinted>
  <dcterms:created xsi:type="dcterms:W3CDTF">2022-04-04T08:15:52Z</dcterms:created>
  <dcterms:modified xsi:type="dcterms:W3CDTF">2022-10-11T11:23:14Z</dcterms:modified>
</cp:coreProperties>
</file>